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modeliranje" sheetId="1" r:id="rId1"/>
    <sheet name="komp grafika" sheetId="2" r:id="rId2"/>
    <sheet name="statika" sheetId="3" r:id="rId3"/>
    <sheet name="škole" sheetId="4" r:id="rId4"/>
  </sheets>
  <definedNames>
    <definedName name="_xlnm._FilterDatabase" localSheetId="1" hidden="1">'komp grafika'!$A$7:$I$32</definedName>
    <definedName name="_xlnm._FilterDatabase" localSheetId="0" hidden="1">modeliranje!$A$7:$K$25</definedName>
    <definedName name="_xlnm._FilterDatabase" localSheetId="2" hidden="1">statika!$A$7:$I$25</definedName>
  </definedNames>
  <calcPr calcId="124519"/>
</workbook>
</file>

<file path=xl/calcChain.xml><?xml version="1.0" encoding="utf-8"?>
<calcChain xmlns="http://schemas.openxmlformats.org/spreadsheetml/2006/main">
  <c r="H25" i="1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J16"/>
  <c r="H16"/>
  <c r="J15"/>
  <c r="H15"/>
  <c r="J14"/>
  <c r="H14"/>
  <c r="J13"/>
  <c r="H13"/>
  <c r="J12"/>
  <c r="H12"/>
  <c r="J11"/>
  <c r="H11"/>
  <c r="J10"/>
  <c r="H10"/>
  <c r="H25" i="3" l="1"/>
  <c r="H24"/>
  <c r="H23"/>
  <c r="H22"/>
  <c r="H21"/>
  <c r="H20"/>
  <c r="H19"/>
  <c r="H18"/>
  <c r="H17"/>
  <c r="H16"/>
  <c r="H15"/>
  <c r="H14"/>
  <c r="H13"/>
  <c r="H12"/>
  <c r="H11"/>
  <c r="H10"/>
  <c r="H32" i="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<sst xmlns="http://schemas.openxmlformats.org/spreadsheetml/2006/main" count="290" uniqueCount="131">
  <si>
    <t>XXIV РЕГИОНАЛНО ТАКМИЧЕЊЕ СРЕДЊИХ МАШИНСКИХ ШКОЛА</t>
  </si>
  <si>
    <t xml:space="preserve">БОГАТИЋ,    8.04.2016. године </t>
  </si>
  <si>
    <t>Шешић Александар</t>
  </si>
  <si>
    <t>Посавотамнавска средња школа</t>
  </si>
  <si>
    <t>Владимирци</t>
  </si>
  <si>
    <t>Рогић Миољуб</t>
  </si>
  <si>
    <t>Мојсиловић Драган</t>
  </si>
  <si>
    <t>Арсовски Момчило</t>
  </si>
  <si>
    <t>Машинско-саобраћајна школа</t>
  </si>
  <si>
    <t>Чачак</t>
  </si>
  <si>
    <t>Обрадовић Андрија</t>
  </si>
  <si>
    <t>Бешић Анес</t>
  </si>
  <si>
    <t>Техничко-пољопривредна школа</t>
  </si>
  <si>
    <t>Сјеница</t>
  </si>
  <si>
    <t>Куртагић Семир</t>
  </si>
  <si>
    <t>Јовановић Стеван</t>
  </si>
  <si>
    <t xml:space="preserve">Техничка школа </t>
  </si>
  <si>
    <t>Лозница</t>
  </si>
  <si>
    <t>Тијанић Душан</t>
  </si>
  <si>
    <t>Николић Младен</t>
  </si>
  <si>
    <t>Бажалац Иван</t>
  </si>
  <si>
    <t>Машинска техничка школа "14 октобар"</t>
  </si>
  <si>
    <t>Краљево</t>
  </si>
  <si>
    <t>Петровић Драган</t>
  </si>
  <si>
    <t>Ковачевић Александар</t>
  </si>
  <si>
    <t>Техничка школа "Јован Жујовић"</t>
  </si>
  <si>
    <t>Горњи Милановац</t>
  </si>
  <si>
    <t>Микић Данило</t>
  </si>
  <si>
    <t>Вуковић Владимир</t>
  </si>
  <si>
    <t>Перишић Бошко</t>
  </si>
  <si>
    <t>Техничка школа</t>
  </si>
  <si>
    <t>Бајина Башта</t>
  </si>
  <si>
    <t>Тадић Славко</t>
  </si>
  <si>
    <t>Маричић Богдан</t>
  </si>
  <si>
    <t>Пожега</t>
  </si>
  <si>
    <t>Спасојевић Душица</t>
  </si>
  <si>
    <t>Кузовић Никола</t>
  </si>
  <si>
    <t>Стевић Бранимир</t>
  </si>
  <si>
    <t>Дукић Лазар</t>
  </si>
  <si>
    <t>Мачванска средња школа</t>
  </si>
  <si>
    <t>Богатић</t>
  </si>
  <si>
    <t>Драган Ћировић</t>
  </si>
  <si>
    <t>Јакуповић Аднан</t>
  </si>
  <si>
    <t>Техничка школа Пријепоље</t>
  </si>
  <si>
    <t>Пријепоље</t>
  </si>
  <si>
    <t>Земанић Изудин</t>
  </si>
  <si>
    <t>Место</t>
  </si>
  <si>
    <t>Школа</t>
  </si>
  <si>
    <t>Ментор</t>
  </si>
  <si>
    <t>Презиме и име</t>
  </si>
  <si>
    <t>Практични део</t>
  </si>
  <si>
    <t>Израда елемената склопа</t>
  </si>
  <si>
    <t>Израда склопа</t>
  </si>
  <si>
    <t>Израда техничких цртежа</t>
  </si>
  <si>
    <t>Број бодова</t>
  </si>
  <si>
    <t>Теоријски део</t>
  </si>
  <si>
    <t>Укупно</t>
  </si>
  <si>
    <t>РАНГ</t>
  </si>
  <si>
    <t>КОНАЧНА РАНГ ЛИСТА</t>
  </si>
  <si>
    <t>из Моделирања машинских елемената и склопова</t>
  </si>
  <si>
    <t>из Компјутерске графике - 2D</t>
  </si>
  <si>
    <t>Машић Милош</t>
  </si>
  <si>
    <t>Симић Никола</t>
  </si>
  <si>
    <t>Милосављевић Огњен</t>
  </si>
  <si>
    <t>Лазар Трајковић</t>
  </si>
  <si>
    <t>Стефан Средојевић</t>
  </si>
  <si>
    <t>Демијан Милићевић</t>
  </si>
  <si>
    <t>Јашаревић Имер</t>
  </si>
  <si>
    <t>Куч Есмер</t>
  </si>
  <si>
    <t>Шабареџовић Армин</t>
  </si>
  <si>
    <t>Божић Давид</t>
  </si>
  <si>
    <t>Тривковић Стефан</t>
  </si>
  <si>
    <t>Ковачевић Ранко</t>
  </si>
  <si>
    <t>Костић Константин</t>
  </si>
  <si>
    <t>Николић Бошко</t>
  </si>
  <si>
    <t>Николић Адам</t>
  </si>
  <si>
    <t>Пантовић Дарко</t>
  </si>
  <si>
    <t>Радовановић Сара</t>
  </si>
  <si>
    <t>Лукић Небојша</t>
  </si>
  <si>
    <t>Лацковић Милан</t>
  </si>
  <si>
    <t>Mилошевић Бобан</t>
  </si>
  <si>
    <t>Борањац Растко</t>
  </si>
  <si>
    <t>Хамзић Ријалда</t>
  </si>
  <si>
    <t>Техничка школа"Јован Жујовић"</t>
  </si>
  <si>
    <t>Ваљево</t>
  </si>
  <si>
    <t>Бирчанин Горан</t>
  </si>
  <si>
    <t>Слава Јозовић</t>
  </si>
  <si>
    <t>Шабареџовић Сенад</t>
  </si>
  <si>
    <t>Петровић Снежана</t>
  </si>
  <si>
    <t>Дамљановић Душан</t>
  </si>
  <si>
    <t>Ћировић Драган</t>
  </si>
  <si>
    <t>Бандука Миливоје</t>
  </si>
  <si>
    <t>Небојша Спасојевић</t>
  </si>
  <si>
    <t>Александра Славковић</t>
  </si>
  <si>
    <t>Јана Јевтовић</t>
  </si>
  <si>
    <t>Папић Адела</t>
  </si>
  <si>
    <t>Рујевић Едиса</t>
  </si>
  <si>
    <t>Петровић Милош</t>
  </si>
  <si>
    <t>Пајић Стефан</t>
  </si>
  <si>
    <t>Васовић Саво</t>
  </si>
  <si>
    <t>Вуловић Немања</t>
  </si>
  <si>
    <t>Матић Никола</t>
  </si>
  <si>
    <t>Ковачевић Петар</t>
  </si>
  <si>
    <t>Грујовић Немања</t>
  </si>
  <si>
    <t>Кабаница Срђан</t>
  </si>
  <si>
    <t>Товиловић Јанко</t>
  </si>
  <si>
    <t>Рашевић Милош</t>
  </si>
  <si>
    <t>Кијановић Огњен</t>
  </si>
  <si>
    <t>Средња школа</t>
  </si>
  <si>
    <t>Техничка школа Шабац</t>
  </si>
  <si>
    <t>Коцељева</t>
  </si>
  <si>
    <t>Шабац</t>
  </si>
  <si>
    <t>Лепојевић Мицко</t>
  </si>
  <si>
    <t>Мира Стевановић</t>
  </si>
  <si>
    <t>Мијаиловић Драган</t>
  </si>
  <si>
    <t>Несторовић Ковиљка</t>
  </si>
  <si>
    <t>Василијевић Анђелка</t>
  </si>
  <si>
    <t>Веснић Владан</t>
  </si>
  <si>
    <t>Енес Токовић</t>
  </si>
  <si>
    <t>Пршић Драган</t>
  </si>
  <si>
    <t>Несторовић Игор</t>
  </si>
  <si>
    <t>из Статике</t>
  </si>
  <si>
    <t>задатак 1</t>
  </si>
  <si>
    <t>задатак 2</t>
  </si>
  <si>
    <t>задатак 3</t>
  </si>
  <si>
    <t>теоријски део</t>
  </si>
  <si>
    <t>Гребовић Верослав</t>
  </si>
  <si>
    <t>Ћатић Алија</t>
  </si>
  <si>
    <t>Ранг</t>
  </si>
  <si>
    <t xml:space="preserve">Павловић Братислав </t>
  </si>
  <si>
    <t>Стокић Борис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</si>
</sst>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opLeftCell="A8" workbookViewId="0">
      <selection activeCell="K26" sqref="A26:K26"/>
    </sheetView>
  </sheetViews>
  <sheetFormatPr defaultRowHeight="15"/>
  <cols>
    <col min="1" max="1" width="19.7109375" style="1" customWidth="1"/>
    <col min="2" max="2" width="26.85546875" style="1" customWidth="1"/>
    <col min="3" max="3" width="12.7109375" style="1" customWidth="1"/>
    <col min="4" max="4" width="17.140625" style="1" customWidth="1"/>
    <col min="5" max="5" width="11.28515625" style="1" customWidth="1"/>
    <col min="6" max="6" width="8.7109375" style="1" customWidth="1"/>
    <col min="7" max="7" width="10.7109375" style="1" customWidth="1"/>
    <col min="8" max="8" width="7.7109375" style="1" customWidth="1"/>
    <col min="9" max="9" width="9.85546875" style="1" customWidth="1"/>
    <col min="10" max="11" width="8.7109375" style="1" customWidth="1"/>
    <col min="12" max="16384" width="9.140625" style="1"/>
  </cols>
  <sheetData>
    <row r="1" spans="1:11" ht="14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customHeight="1">
      <c r="A4" s="57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customHeight="1">
      <c r="A7" s="59" t="s">
        <v>49</v>
      </c>
      <c r="B7" s="59" t="s">
        <v>47</v>
      </c>
      <c r="C7" s="59" t="s">
        <v>46</v>
      </c>
      <c r="D7" s="59" t="s">
        <v>48</v>
      </c>
      <c r="E7" s="62" t="s">
        <v>50</v>
      </c>
      <c r="F7" s="63"/>
      <c r="G7" s="63"/>
      <c r="H7" s="64"/>
      <c r="I7" s="4" t="s">
        <v>55</v>
      </c>
      <c r="J7" s="65" t="s">
        <v>56</v>
      </c>
      <c r="K7" s="65" t="s">
        <v>57</v>
      </c>
    </row>
    <row r="8" spans="1:11" ht="39.75" customHeight="1">
      <c r="A8" s="60"/>
      <c r="B8" s="60"/>
      <c r="C8" s="60"/>
      <c r="D8" s="60"/>
      <c r="E8" s="4" t="s">
        <v>51</v>
      </c>
      <c r="F8" s="4" t="s">
        <v>52</v>
      </c>
      <c r="G8" s="4" t="s">
        <v>53</v>
      </c>
      <c r="H8" s="4" t="s">
        <v>54</v>
      </c>
      <c r="I8" s="4" t="s">
        <v>54</v>
      </c>
      <c r="J8" s="66"/>
      <c r="K8" s="67"/>
    </row>
    <row r="9" spans="1:11" ht="13.5" customHeight="1" thickBot="1">
      <c r="A9" s="61"/>
      <c r="B9" s="61"/>
      <c r="C9" s="61"/>
      <c r="D9" s="61"/>
      <c r="E9" s="3">
        <v>80</v>
      </c>
      <c r="F9" s="3">
        <v>20</v>
      </c>
      <c r="G9" s="3">
        <v>50</v>
      </c>
      <c r="H9" s="29">
        <v>150</v>
      </c>
      <c r="I9" s="29">
        <v>50</v>
      </c>
      <c r="J9" s="30">
        <v>200</v>
      </c>
      <c r="K9" s="68"/>
    </row>
    <row r="10" spans="1:11" ht="24" customHeight="1">
      <c r="A10" s="5" t="s">
        <v>38</v>
      </c>
      <c r="B10" s="5" t="s">
        <v>39</v>
      </c>
      <c r="C10" s="5" t="s">
        <v>40</v>
      </c>
      <c r="D10" s="5" t="s">
        <v>41</v>
      </c>
      <c r="E10" s="7">
        <v>76.260000000000005</v>
      </c>
      <c r="F10" s="7">
        <v>20</v>
      </c>
      <c r="G10" s="8">
        <v>19.87</v>
      </c>
      <c r="H10" s="37">
        <f t="shared" ref="H10:H25" si="0">E10+F10+G10</f>
        <v>116.13000000000001</v>
      </c>
      <c r="I10" s="38">
        <v>50</v>
      </c>
      <c r="J10" s="39">
        <f t="shared" ref="J10:J25" si="1">H10+I10</f>
        <v>166.13</v>
      </c>
      <c r="K10" s="40">
        <v>1</v>
      </c>
    </row>
    <row r="11" spans="1:11" ht="24" customHeight="1">
      <c r="A11" s="6" t="s">
        <v>33</v>
      </c>
      <c r="B11" s="6" t="s">
        <v>16</v>
      </c>
      <c r="C11" s="6" t="s">
        <v>34</v>
      </c>
      <c r="D11" s="6" t="s">
        <v>35</v>
      </c>
      <c r="E11" s="7">
        <v>80</v>
      </c>
      <c r="F11" s="7">
        <v>20</v>
      </c>
      <c r="G11" s="8">
        <v>13.33</v>
      </c>
      <c r="H11" s="41">
        <f t="shared" si="0"/>
        <v>113.33</v>
      </c>
      <c r="I11" s="42">
        <v>46</v>
      </c>
      <c r="J11" s="43">
        <f t="shared" si="1"/>
        <v>159.32999999999998</v>
      </c>
      <c r="K11" s="40">
        <v>2</v>
      </c>
    </row>
    <row r="12" spans="1:11" ht="24" customHeight="1">
      <c r="A12" s="6" t="s">
        <v>129</v>
      </c>
      <c r="B12" s="6" t="s">
        <v>8</v>
      </c>
      <c r="C12" s="6" t="s">
        <v>9</v>
      </c>
      <c r="D12" s="6" t="s">
        <v>10</v>
      </c>
      <c r="E12" s="7">
        <v>77.959999999999994</v>
      </c>
      <c r="F12" s="7">
        <v>20</v>
      </c>
      <c r="G12" s="8">
        <v>10.78</v>
      </c>
      <c r="H12" s="41">
        <f t="shared" si="0"/>
        <v>108.74</v>
      </c>
      <c r="I12" s="42">
        <v>42</v>
      </c>
      <c r="J12" s="43">
        <f t="shared" si="1"/>
        <v>150.74</v>
      </c>
      <c r="K12" s="40">
        <v>3</v>
      </c>
    </row>
    <row r="13" spans="1:11" ht="24" customHeight="1">
      <c r="A13" s="6" t="s">
        <v>19</v>
      </c>
      <c r="B13" s="6" t="s">
        <v>16</v>
      </c>
      <c r="C13" s="6" t="s">
        <v>17</v>
      </c>
      <c r="D13" s="6" t="s">
        <v>18</v>
      </c>
      <c r="E13" s="7">
        <v>64.349999999999994</v>
      </c>
      <c r="F13" s="7">
        <v>20</v>
      </c>
      <c r="G13" s="8">
        <v>13.09</v>
      </c>
      <c r="H13" s="41">
        <f t="shared" si="0"/>
        <v>97.44</v>
      </c>
      <c r="I13" s="42">
        <v>32</v>
      </c>
      <c r="J13" s="43">
        <f t="shared" si="1"/>
        <v>129.44</v>
      </c>
      <c r="K13" s="40">
        <v>4</v>
      </c>
    </row>
    <row r="14" spans="1:11" ht="24" customHeight="1">
      <c r="A14" s="6" t="s">
        <v>36</v>
      </c>
      <c r="B14" s="6" t="s">
        <v>16</v>
      </c>
      <c r="C14" s="6" t="s">
        <v>34</v>
      </c>
      <c r="D14" s="6" t="s">
        <v>37</v>
      </c>
      <c r="E14" s="7">
        <v>73.510000000000005</v>
      </c>
      <c r="F14" s="7">
        <v>0</v>
      </c>
      <c r="G14" s="8">
        <v>26.03</v>
      </c>
      <c r="H14" s="41">
        <f t="shared" si="0"/>
        <v>99.54</v>
      </c>
      <c r="I14" s="42">
        <v>28</v>
      </c>
      <c r="J14" s="43">
        <f t="shared" si="1"/>
        <v>127.54</v>
      </c>
      <c r="K14" s="40">
        <v>5</v>
      </c>
    </row>
    <row r="15" spans="1:11" ht="24" customHeight="1">
      <c r="A15" s="6" t="s">
        <v>15</v>
      </c>
      <c r="B15" s="6" t="s">
        <v>16</v>
      </c>
      <c r="C15" s="6" t="s">
        <v>17</v>
      </c>
      <c r="D15" s="6" t="s">
        <v>18</v>
      </c>
      <c r="E15" s="7">
        <v>69.72</v>
      </c>
      <c r="F15" s="7">
        <v>20</v>
      </c>
      <c r="G15" s="8">
        <v>9.0500000000000007</v>
      </c>
      <c r="H15" s="41">
        <f t="shared" si="0"/>
        <v>98.77</v>
      </c>
      <c r="I15" s="42">
        <v>28</v>
      </c>
      <c r="J15" s="43">
        <f t="shared" si="1"/>
        <v>126.77</v>
      </c>
      <c r="K15" s="40">
        <v>6</v>
      </c>
    </row>
    <row r="16" spans="1:11" ht="24" customHeight="1">
      <c r="A16" s="6" t="s">
        <v>130</v>
      </c>
      <c r="B16" s="6" t="s">
        <v>8</v>
      </c>
      <c r="C16" s="6" t="s">
        <v>9</v>
      </c>
      <c r="D16" s="6" t="s">
        <v>10</v>
      </c>
      <c r="E16" s="7">
        <v>80</v>
      </c>
      <c r="F16" s="7">
        <v>0</v>
      </c>
      <c r="G16" s="8">
        <v>12.29</v>
      </c>
      <c r="H16" s="41">
        <f t="shared" si="0"/>
        <v>92.289999999999992</v>
      </c>
      <c r="I16" s="42">
        <v>30</v>
      </c>
      <c r="J16" s="43">
        <f t="shared" si="1"/>
        <v>122.28999999999999</v>
      </c>
      <c r="K16" s="40">
        <v>7</v>
      </c>
    </row>
    <row r="17" spans="1:11" ht="24" customHeight="1" thickBot="1">
      <c r="A17" s="44" t="s">
        <v>42</v>
      </c>
      <c r="B17" s="44" t="s">
        <v>43</v>
      </c>
      <c r="C17" s="44" t="s">
        <v>44</v>
      </c>
      <c r="D17" s="44" t="s">
        <v>45</v>
      </c>
      <c r="E17" s="16">
        <v>59.64</v>
      </c>
      <c r="F17" s="16">
        <v>0</v>
      </c>
      <c r="G17" s="45">
        <v>31.93</v>
      </c>
      <c r="H17" s="46">
        <f t="shared" si="0"/>
        <v>91.57</v>
      </c>
      <c r="I17" s="47">
        <v>30</v>
      </c>
      <c r="J17" s="48">
        <f t="shared" si="1"/>
        <v>121.57</v>
      </c>
      <c r="K17" s="49">
        <v>8</v>
      </c>
    </row>
    <row r="18" spans="1:11" ht="24" customHeight="1">
      <c r="A18" s="5" t="s">
        <v>29</v>
      </c>
      <c r="B18" s="5" t="s">
        <v>30</v>
      </c>
      <c r="C18" s="5" t="s">
        <v>31</v>
      </c>
      <c r="D18" s="5" t="s">
        <v>32</v>
      </c>
      <c r="E18" s="50">
        <v>62.84</v>
      </c>
      <c r="F18" s="21">
        <v>0</v>
      </c>
      <c r="G18" s="51">
        <v>0</v>
      </c>
      <c r="H18" s="52">
        <f t="shared" si="0"/>
        <v>62.84</v>
      </c>
      <c r="I18" s="53">
        <v>40</v>
      </c>
      <c r="J18" s="54">
        <f t="shared" si="1"/>
        <v>102.84</v>
      </c>
      <c r="K18" s="55">
        <v>9</v>
      </c>
    </row>
    <row r="19" spans="1:11" ht="24" customHeight="1">
      <c r="A19" s="6" t="s">
        <v>24</v>
      </c>
      <c r="B19" s="6" t="s">
        <v>25</v>
      </c>
      <c r="C19" s="6" t="s">
        <v>26</v>
      </c>
      <c r="D19" s="6" t="s">
        <v>27</v>
      </c>
      <c r="E19" s="7">
        <v>62.33</v>
      </c>
      <c r="F19" s="7">
        <v>0</v>
      </c>
      <c r="G19" s="8">
        <v>8.9700000000000006</v>
      </c>
      <c r="H19" s="41">
        <f t="shared" si="0"/>
        <v>71.3</v>
      </c>
      <c r="I19" s="42">
        <v>30</v>
      </c>
      <c r="J19" s="43">
        <f t="shared" si="1"/>
        <v>101.3</v>
      </c>
      <c r="K19" s="40">
        <v>10</v>
      </c>
    </row>
    <row r="20" spans="1:11" ht="24" customHeight="1">
      <c r="A20" s="6" t="s">
        <v>11</v>
      </c>
      <c r="B20" s="6" t="s">
        <v>12</v>
      </c>
      <c r="C20" s="6" t="s">
        <v>13</v>
      </c>
      <c r="D20" s="6" t="s">
        <v>126</v>
      </c>
      <c r="E20" s="7">
        <v>48.46</v>
      </c>
      <c r="F20" s="7">
        <v>0</v>
      </c>
      <c r="G20" s="8">
        <v>15.86</v>
      </c>
      <c r="H20" s="41">
        <f t="shared" si="0"/>
        <v>64.319999999999993</v>
      </c>
      <c r="I20" s="42">
        <v>34</v>
      </c>
      <c r="J20" s="43">
        <f t="shared" si="1"/>
        <v>98.32</v>
      </c>
      <c r="K20" s="40">
        <v>11</v>
      </c>
    </row>
    <row r="21" spans="1:11" ht="24" customHeight="1">
      <c r="A21" s="6" t="s">
        <v>28</v>
      </c>
      <c r="B21" s="6" t="s">
        <v>25</v>
      </c>
      <c r="C21" s="6" t="s">
        <v>26</v>
      </c>
      <c r="D21" s="6" t="s">
        <v>27</v>
      </c>
      <c r="E21" s="7">
        <v>39.69</v>
      </c>
      <c r="F21" s="7">
        <v>0</v>
      </c>
      <c r="G21" s="8">
        <v>20.63</v>
      </c>
      <c r="H21" s="41">
        <f t="shared" si="0"/>
        <v>60.319999999999993</v>
      </c>
      <c r="I21" s="42">
        <v>36</v>
      </c>
      <c r="J21" s="43">
        <f t="shared" si="1"/>
        <v>96.32</v>
      </c>
      <c r="K21" s="40">
        <v>12</v>
      </c>
    </row>
    <row r="22" spans="1:11" ht="24" customHeight="1">
      <c r="A22" s="6" t="s">
        <v>20</v>
      </c>
      <c r="B22" s="6" t="s">
        <v>21</v>
      </c>
      <c r="C22" s="6" t="s">
        <v>22</v>
      </c>
      <c r="D22" s="6" t="s">
        <v>23</v>
      </c>
      <c r="E22" s="7">
        <v>46.08</v>
      </c>
      <c r="F22" s="7">
        <v>0</v>
      </c>
      <c r="G22" s="8">
        <v>10.96</v>
      </c>
      <c r="H22" s="41">
        <f t="shared" si="0"/>
        <v>57.04</v>
      </c>
      <c r="I22" s="42">
        <v>30</v>
      </c>
      <c r="J22" s="43">
        <f t="shared" si="1"/>
        <v>87.039999999999992</v>
      </c>
      <c r="K22" s="40">
        <v>13</v>
      </c>
    </row>
    <row r="23" spans="1:11" ht="24" customHeight="1">
      <c r="A23" s="6" t="s">
        <v>14</v>
      </c>
      <c r="B23" s="6" t="s">
        <v>12</v>
      </c>
      <c r="C23" s="6" t="s">
        <v>13</v>
      </c>
      <c r="D23" s="6" t="s">
        <v>126</v>
      </c>
      <c r="E23" s="7">
        <v>31.27</v>
      </c>
      <c r="F23" s="7">
        <v>0</v>
      </c>
      <c r="G23" s="8">
        <v>11.51</v>
      </c>
      <c r="H23" s="41">
        <f t="shared" si="0"/>
        <v>42.78</v>
      </c>
      <c r="I23" s="42">
        <v>30</v>
      </c>
      <c r="J23" s="43">
        <f t="shared" si="1"/>
        <v>72.78</v>
      </c>
      <c r="K23" s="40">
        <v>14</v>
      </c>
    </row>
    <row r="24" spans="1:11" ht="24" customHeight="1">
      <c r="A24" s="6" t="s">
        <v>2</v>
      </c>
      <c r="B24" s="6" t="s">
        <v>3</v>
      </c>
      <c r="C24" s="6" t="s">
        <v>4</v>
      </c>
      <c r="D24" s="6" t="s">
        <v>5</v>
      </c>
      <c r="E24" s="7">
        <v>46.38</v>
      </c>
      <c r="F24" s="7">
        <v>0</v>
      </c>
      <c r="G24" s="8">
        <v>0</v>
      </c>
      <c r="H24" s="41">
        <f t="shared" si="0"/>
        <v>46.38</v>
      </c>
      <c r="I24" s="42">
        <v>24</v>
      </c>
      <c r="J24" s="43">
        <f t="shared" si="1"/>
        <v>70.38</v>
      </c>
      <c r="K24" s="40">
        <v>15</v>
      </c>
    </row>
    <row r="25" spans="1:11" ht="24" customHeight="1">
      <c r="A25" s="6" t="s">
        <v>6</v>
      </c>
      <c r="B25" s="6" t="s">
        <v>3</v>
      </c>
      <c r="C25" s="6" t="s">
        <v>4</v>
      </c>
      <c r="D25" s="6" t="s">
        <v>7</v>
      </c>
      <c r="E25" s="7">
        <v>31.05</v>
      </c>
      <c r="F25" s="7">
        <v>0</v>
      </c>
      <c r="G25" s="8">
        <v>3.53</v>
      </c>
      <c r="H25" s="41">
        <f t="shared" si="0"/>
        <v>34.58</v>
      </c>
      <c r="I25" s="42">
        <v>24</v>
      </c>
      <c r="J25" s="43">
        <f t="shared" si="1"/>
        <v>58.58</v>
      </c>
      <c r="K25" s="40">
        <v>16</v>
      </c>
    </row>
  </sheetData>
  <autoFilter ref="A7:K25">
    <filterColumn colId="4" showButton="0"/>
    <filterColumn colId="5" showButton="0"/>
    <filterColumn colId="6" showButton="0"/>
  </autoFilter>
  <sortState ref="A7:K26">
    <sortCondition descending="1" ref="J10:J26"/>
  </sortState>
  <mergeCells count="11">
    <mergeCell ref="A1:K1"/>
    <mergeCell ref="A2:K2"/>
    <mergeCell ref="A4:K4"/>
    <mergeCell ref="A5:K5"/>
    <mergeCell ref="C7:C9"/>
    <mergeCell ref="B7:B9"/>
    <mergeCell ref="A7:A9"/>
    <mergeCell ref="E7:H7"/>
    <mergeCell ref="J7:J8"/>
    <mergeCell ref="K7:K9"/>
    <mergeCell ref="D7:D9"/>
  </mergeCells>
  <pageMargins left="0.28000000000000003" right="0.22" top="0.25" bottom="0.31" header="0.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7" workbookViewId="0">
      <selection activeCell="B31" sqref="B31:C31"/>
    </sheetView>
  </sheetViews>
  <sheetFormatPr defaultRowHeight="15"/>
  <cols>
    <col min="1" max="1" width="22.5703125" style="1" customWidth="1"/>
    <col min="2" max="2" width="32.42578125" style="1" customWidth="1"/>
    <col min="3" max="3" width="17.85546875" style="1" customWidth="1"/>
    <col min="4" max="4" width="20.28515625" style="1" customWidth="1"/>
    <col min="5" max="5" width="9.85546875" style="1" customWidth="1"/>
    <col min="6" max="6" width="10.140625" style="1" customWidth="1"/>
    <col min="7" max="7" width="10.28515625" style="1" customWidth="1"/>
    <col min="8" max="8" width="9.28515625" style="1" customWidth="1"/>
    <col min="9" max="9" width="7.7109375" style="1" customWidth="1"/>
    <col min="10" max="16384" width="9.140625" style="1"/>
  </cols>
  <sheetData>
    <row r="1" spans="1:9" ht="14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57" t="s">
        <v>58</v>
      </c>
      <c r="B4" s="57"/>
      <c r="C4" s="57"/>
      <c r="D4" s="57"/>
      <c r="E4" s="57"/>
      <c r="F4" s="57"/>
      <c r="G4" s="57"/>
      <c r="H4" s="57"/>
      <c r="I4" s="57"/>
    </row>
    <row r="5" spans="1:9" ht="15" customHeight="1">
      <c r="A5" s="58" t="s">
        <v>60</v>
      </c>
      <c r="B5" s="58"/>
      <c r="C5" s="58"/>
      <c r="D5" s="58"/>
      <c r="E5" s="58"/>
      <c r="F5" s="58"/>
      <c r="G5" s="58"/>
      <c r="H5" s="58"/>
      <c r="I5" s="58"/>
    </row>
    <row r="6" spans="1:9" ht="9" customHeight="1">
      <c r="A6" s="2"/>
      <c r="B6" s="2"/>
      <c r="C6" s="2"/>
      <c r="D6" s="2"/>
      <c r="E6" s="2"/>
      <c r="F6" s="2"/>
      <c r="G6" s="2"/>
      <c r="H6" s="2"/>
      <c r="I6" s="2"/>
    </row>
    <row r="7" spans="1:9" ht="32.25" customHeight="1">
      <c r="A7" s="59" t="s">
        <v>49</v>
      </c>
      <c r="B7" s="59" t="s">
        <v>47</v>
      </c>
      <c r="C7" s="59" t="s">
        <v>46</v>
      </c>
      <c r="D7" s="59" t="s">
        <v>48</v>
      </c>
      <c r="E7" s="12" t="s">
        <v>122</v>
      </c>
      <c r="F7" s="12" t="s">
        <v>123</v>
      </c>
      <c r="G7" s="12" t="s">
        <v>125</v>
      </c>
      <c r="H7" s="69" t="s">
        <v>56</v>
      </c>
      <c r="I7" s="65" t="s">
        <v>57</v>
      </c>
    </row>
    <row r="8" spans="1:9" ht="28.5" customHeight="1">
      <c r="A8" s="60"/>
      <c r="B8" s="60"/>
      <c r="C8" s="60"/>
      <c r="D8" s="60"/>
      <c r="E8" s="10" t="s">
        <v>54</v>
      </c>
      <c r="F8" s="10" t="s">
        <v>54</v>
      </c>
      <c r="G8" s="10" t="s">
        <v>54</v>
      </c>
      <c r="H8" s="70"/>
      <c r="I8" s="67"/>
    </row>
    <row r="9" spans="1:9" ht="16.5" customHeight="1">
      <c r="A9" s="60"/>
      <c r="B9" s="60"/>
      <c r="C9" s="60"/>
      <c r="D9" s="60"/>
      <c r="E9" s="12">
        <v>30</v>
      </c>
      <c r="F9" s="12">
        <v>70</v>
      </c>
      <c r="G9" s="12">
        <v>25</v>
      </c>
      <c r="H9" s="22">
        <v>125</v>
      </c>
      <c r="I9" s="67"/>
    </row>
    <row r="10" spans="1:9" ht="18" customHeight="1">
      <c r="A10" s="9" t="s">
        <v>74</v>
      </c>
      <c r="B10" s="9" t="s">
        <v>30</v>
      </c>
      <c r="C10" s="9" t="s">
        <v>34</v>
      </c>
      <c r="D10" s="9" t="s">
        <v>37</v>
      </c>
      <c r="E10" s="7">
        <v>29.36</v>
      </c>
      <c r="F10" s="7">
        <v>70</v>
      </c>
      <c r="G10" s="7">
        <v>23.36</v>
      </c>
      <c r="H10" s="23">
        <f t="shared" ref="H10:H32" si="0">E10+F10+G10</f>
        <v>122.72</v>
      </c>
      <c r="I10" s="24">
        <v>1</v>
      </c>
    </row>
    <row r="11" spans="1:9" ht="18" customHeight="1">
      <c r="A11" s="9" t="s">
        <v>63</v>
      </c>
      <c r="B11" s="9" t="s">
        <v>30</v>
      </c>
      <c r="C11" s="9" t="s">
        <v>84</v>
      </c>
      <c r="D11" s="9" t="s">
        <v>85</v>
      </c>
      <c r="E11" s="7">
        <v>28.09</v>
      </c>
      <c r="F11" s="7">
        <v>70</v>
      </c>
      <c r="G11" s="7">
        <v>23.92</v>
      </c>
      <c r="H11" s="23">
        <f t="shared" si="0"/>
        <v>122.01</v>
      </c>
      <c r="I11" s="24">
        <v>2</v>
      </c>
    </row>
    <row r="12" spans="1:9" ht="18" customHeight="1">
      <c r="A12" s="9" t="s">
        <v>72</v>
      </c>
      <c r="B12" s="9" t="s">
        <v>30</v>
      </c>
      <c r="C12" s="9" t="s">
        <v>17</v>
      </c>
      <c r="D12" s="9" t="s">
        <v>18</v>
      </c>
      <c r="E12" s="7">
        <v>30</v>
      </c>
      <c r="F12" s="7">
        <v>70</v>
      </c>
      <c r="G12" s="7">
        <v>21.75</v>
      </c>
      <c r="H12" s="23">
        <f t="shared" si="0"/>
        <v>121.75</v>
      </c>
      <c r="I12" s="24">
        <v>3</v>
      </c>
    </row>
    <row r="13" spans="1:9" ht="18" customHeight="1">
      <c r="A13" s="9" t="s">
        <v>66</v>
      </c>
      <c r="B13" s="9" t="s">
        <v>8</v>
      </c>
      <c r="C13" s="9" t="s">
        <v>9</v>
      </c>
      <c r="D13" s="9" t="s">
        <v>10</v>
      </c>
      <c r="E13" s="7">
        <v>29.36</v>
      </c>
      <c r="F13" s="7">
        <v>66.89</v>
      </c>
      <c r="G13" s="7">
        <v>23.83</v>
      </c>
      <c r="H13" s="23">
        <f t="shared" si="0"/>
        <v>120.08</v>
      </c>
      <c r="I13" s="24">
        <v>4</v>
      </c>
    </row>
    <row r="14" spans="1:9" ht="18" customHeight="1">
      <c r="A14" s="9" t="s">
        <v>65</v>
      </c>
      <c r="B14" s="9" t="s">
        <v>8</v>
      </c>
      <c r="C14" s="9" t="s">
        <v>9</v>
      </c>
      <c r="D14" s="9" t="s">
        <v>86</v>
      </c>
      <c r="E14" s="7">
        <v>28.72</v>
      </c>
      <c r="F14" s="7">
        <v>66.89</v>
      </c>
      <c r="G14" s="7">
        <v>23.5</v>
      </c>
      <c r="H14" s="23">
        <f t="shared" si="0"/>
        <v>119.11</v>
      </c>
      <c r="I14" s="24">
        <v>5</v>
      </c>
    </row>
    <row r="15" spans="1:9" ht="18" customHeight="1">
      <c r="A15" s="9" t="s">
        <v>79</v>
      </c>
      <c r="B15" s="9" t="s">
        <v>39</v>
      </c>
      <c r="C15" s="9" t="s">
        <v>40</v>
      </c>
      <c r="D15" s="9" t="s">
        <v>90</v>
      </c>
      <c r="E15" s="14">
        <v>28.72</v>
      </c>
      <c r="F15" s="14">
        <v>70</v>
      </c>
      <c r="G15" s="14">
        <v>19.79</v>
      </c>
      <c r="H15" s="23">
        <f t="shared" si="0"/>
        <v>118.50999999999999</v>
      </c>
      <c r="I15" s="24">
        <v>6</v>
      </c>
    </row>
    <row r="16" spans="1:9" ht="18" customHeight="1">
      <c r="A16" s="9" t="s">
        <v>75</v>
      </c>
      <c r="B16" s="9" t="s">
        <v>30</v>
      </c>
      <c r="C16" s="9" t="s">
        <v>34</v>
      </c>
      <c r="D16" s="9" t="s">
        <v>37</v>
      </c>
      <c r="E16" s="7">
        <v>28.72</v>
      </c>
      <c r="F16" s="7">
        <v>70</v>
      </c>
      <c r="G16" s="7">
        <v>19.329999999999998</v>
      </c>
      <c r="H16" s="23">
        <f t="shared" si="0"/>
        <v>118.05</v>
      </c>
      <c r="I16" s="24">
        <v>7</v>
      </c>
    </row>
    <row r="17" spans="1:9" ht="18" customHeight="1" thickBot="1">
      <c r="A17" s="15" t="s">
        <v>64</v>
      </c>
      <c r="B17" s="15" t="s">
        <v>8</v>
      </c>
      <c r="C17" s="15" t="s">
        <v>9</v>
      </c>
      <c r="D17" s="15" t="s">
        <v>86</v>
      </c>
      <c r="E17" s="16">
        <v>26.81</v>
      </c>
      <c r="F17" s="16">
        <v>66.89</v>
      </c>
      <c r="G17" s="16">
        <v>23.5</v>
      </c>
      <c r="H17" s="25">
        <f t="shared" si="0"/>
        <v>117.2</v>
      </c>
      <c r="I17" s="26">
        <v>8</v>
      </c>
    </row>
    <row r="18" spans="1:9" ht="18" customHeight="1">
      <c r="A18" s="17" t="s">
        <v>78</v>
      </c>
      <c r="B18" s="17" t="s">
        <v>39</v>
      </c>
      <c r="C18" s="17" t="s">
        <v>40</v>
      </c>
      <c r="D18" s="17" t="s">
        <v>90</v>
      </c>
      <c r="E18" s="18">
        <v>30</v>
      </c>
      <c r="F18" s="18">
        <v>67.67</v>
      </c>
      <c r="G18" s="18">
        <v>18.63</v>
      </c>
      <c r="H18" s="27">
        <f t="shared" si="0"/>
        <v>116.3</v>
      </c>
      <c r="I18" s="28">
        <v>9</v>
      </c>
    </row>
    <row r="19" spans="1:9" ht="18" customHeight="1">
      <c r="A19" s="9" t="s">
        <v>77</v>
      </c>
      <c r="B19" s="9" t="s">
        <v>39</v>
      </c>
      <c r="C19" s="9" t="s">
        <v>40</v>
      </c>
      <c r="D19" s="9" t="s">
        <v>90</v>
      </c>
      <c r="E19" s="7">
        <v>30</v>
      </c>
      <c r="F19" s="7">
        <v>62.22</v>
      </c>
      <c r="G19" s="7">
        <v>23.8</v>
      </c>
      <c r="H19" s="23">
        <f t="shared" si="0"/>
        <v>116.02</v>
      </c>
      <c r="I19" s="24">
        <v>10</v>
      </c>
    </row>
    <row r="20" spans="1:9" ht="18" customHeight="1">
      <c r="A20" s="9" t="s">
        <v>62</v>
      </c>
      <c r="B20" s="9" t="s">
        <v>30</v>
      </c>
      <c r="C20" s="9" t="s">
        <v>84</v>
      </c>
      <c r="D20" s="9" t="s">
        <v>85</v>
      </c>
      <c r="E20" s="7">
        <v>28.72</v>
      </c>
      <c r="F20" s="7">
        <v>67.67</v>
      </c>
      <c r="G20" s="7">
        <v>18.989999999999998</v>
      </c>
      <c r="H20" s="23">
        <f t="shared" si="0"/>
        <v>115.38</v>
      </c>
      <c r="I20" s="24">
        <v>11</v>
      </c>
    </row>
    <row r="21" spans="1:9" ht="18" customHeight="1">
      <c r="A21" s="9" t="s">
        <v>69</v>
      </c>
      <c r="B21" s="9" t="s">
        <v>12</v>
      </c>
      <c r="C21" s="9" t="s">
        <v>13</v>
      </c>
      <c r="D21" s="9" t="s">
        <v>87</v>
      </c>
      <c r="E21" s="7">
        <v>28.72</v>
      </c>
      <c r="F21" s="7">
        <v>70</v>
      </c>
      <c r="G21" s="7">
        <v>16.559999999999999</v>
      </c>
      <c r="H21" s="23">
        <f t="shared" si="0"/>
        <v>115.28</v>
      </c>
      <c r="I21" s="24">
        <v>12</v>
      </c>
    </row>
    <row r="22" spans="1:9" ht="18" customHeight="1">
      <c r="A22" s="9" t="s">
        <v>70</v>
      </c>
      <c r="B22" s="9" t="s">
        <v>83</v>
      </c>
      <c r="C22" s="9" t="s">
        <v>26</v>
      </c>
      <c r="D22" s="9" t="s">
        <v>88</v>
      </c>
      <c r="E22" s="7">
        <v>29.36</v>
      </c>
      <c r="F22" s="7">
        <v>66.89</v>
      </c>
      <c r="G22" s="7">
        <v>18.989999999999998</v>
      </c>
      <c r="H22" s="23">
        <f t="shared" si="0"/>
        <v>115.24</v>
      </c>
      <c r="I22" s="24">
        <v>13</v>
      </c>
    </row>
    <row r="23" spans="1:9" ht="18" customHeight="1">
      <c r="A23" s="9" t="s">
        <v>73</v>
      </c>
      <c r="B23" s="9" t="s">
        <v>30</v>
      </c>
      <c r="C23" s="9" t="s">
        <v>17</v>
      </c>
      <c r="D23" s="9" t="s">
        <v>18</v>
      </c>
      <c r="E23" s="7">
        <v>30</v>
      </c>
      <c r="F23" s="7">
        <v>70</v>
      </c>
      <c r="G23" s="7">
        <v>15.23</v>
      </c>
      <c r="H23" s="23">
        <f t="shared" si="0"/>
        <v>115.23</v>
      </c>
      <c r="I23" s="24">
        <v>14</v>
      </c>
    </row>
    <row r="24" spans="1:9" ht="18" customHeight="1">
      <c r="A24" s="9" t="s">
        <v>68</v>
      </c>
      <c r="B24" s="9" t="s">
        <v>12</v>
      </c>
      <c r="C24" s="9" t="s">
        <v>13</v>
      </c>
      <c r="D24" s="9" t="s">
        <v>87</v>
      </c>
      <c r="E24" s="7">
        <v>27.45</v>
      </c>
      <c r="F24" s="7">
        <v>70</v>
      </c>
      <c r="G24" s="7">
        <v>17.63</v>
      </c>
      <c r="H24" s="23">
        <f t="shared" si="0"/>
        <v>115.08</v>
      </c>
      <c r="I24" s="24">
        <v>15</v>
      </c>
    </row>
    <row r="25" spans="1:9" ht="18" customHeight="1">
      <c r="A25" s="9" t="s">
        <v>82</v>
      </c>
      <c r="B25" s="9" t="s">
        <v>43</v>
      </c>
      <c r="C25" s="9" t="s">
        <v>44</v>
      </c>
      <c r="D25" s="9" t="s">
        <v>91</v>
      </c>
      <c r="E25" s="14">
        <v>28.09</v>
      </c>
      <c r="F25" s="14">
        <v>70</v>
      </c>
      <c r="G25" s="14">
        <v>16.579999999999998</v>
      </c>
      <c r="H25" s="23">
        <f t="shared" si="0"/>
        <v>114.67</v>
      </c>
      <c r="I25" s="24">
        <v>16</v>
      </c>
    </row>
    <row r="26" spans="1:9" ht="18" customHeight="1">
      <c r="A26" s="9" t="s">
        <v>71</v>
      </c>
      <c r="B26" s="9" t="s">
        <v>30</v>
      </c>
      <c r="C26" s="9" t="s">
        <v>17</v>
      </c>
      <c r="D26" s="9" t="s">
        <v>18</v>
      </c>
      <c r="E26" s="7">
        <v>30</v>
      </c>
      <c r="F26" s="7">
        <v>65.72</v>
      </c>
      <c r="G26" s="7">
        <v>17.45</v>
      </c>
      <c r="H26" s="23">
        <f t="shared" si="0"/>
        <v>113.17</v>
      </c>
      <c r="I26" s="24">
        <v>17</v>
      </c>
    </row>
    <row r="27" spans="1:9" ht="18" customHeight="1">
      <c r="A27" s="9" t="s">
        <v>76</v>
      </c>
      <c r="B27" s="9" t="s">
        <v>30</v>
      </c>
      <c r="C27" s="9" t="s">
        <v>34</v>
      </c>
      <c r="D27" s="9" t="s">
        <v>89</v>
      </c>
      <c r="E27" s="7">
        <v>29.36</v>
      </c>
      <c r="F27" s="7">
        <v>68.83</v>
      </c>
      <c r="G27" s="7">
        <v>13.23</v>
      </c>
      <c r="H27" s="23">
        <f t="shared" si="0"/>
        <v>111.42</v>
      </c>
      <c r="I27" s="24">
        <v>18</v>
      </c>
    </row>
    <row r="28" spans="1:9" ht="18" customHeight="1">
      <c r="A28" s="9" t="s">
        <v>80</v>
      </c>
      <c r="B28" s="9" t="s">
        <v>30</v>
      </c>
      <c r="C28" s="9" t="s">
        <v>31</v>
      </c>
      <c r="D28" s="9" t="s">
        <v>32</v>
      </c>
      <c r="E28" s="14">
        <v>26.81</v>
      </c>
      <c r="F28" s="14">
        <v>70</v>
      </c>
      <c r="G28" s="14">
        <v>11.53</v>
      </c>
      <c r="H28" s="23">
        <f t="shared" si="0"/>
        <v>108.34</v>
      </c>
      <c r="I28" s="24">
        <v>19</v>
      </c>
    </row>
    <row r="29" spans="1:9" ht="18" customHeight="1">
      <c r="A29" s="9" t="s">
        <v>67</v>
      </c>
      <c r="B29" s="9" t="s">
        <v>12</v>
      </c>
      <c r="C29" s="9" t="s">
        <v>13</v>
      </c>
      <c r="D29" s="9" t="s">
        <v>87</v>
      </c>
      <c r="E29" s="7">
        <v>21.7</v>
      </c>
      <c r="F29" s="7">
        <v>70</v>
      </c>
      <c r="G29" s="7">
        <v>10.49</v>
      </c>
      <c r="H29" s="23">
        <f t="shared" si="0"/>
        <v>102.19</v>
      </c>
      <c r="I29" s="24">
        <v>20</v>
      </c>
    </row>
    <row r="30" spans="1:9" ht="18" customHeight="1">
      <c r="A30" s="9" t="s">
        <v>127</v>
      </c>
      <c r="B30" s="9" t="s">
        <v>43</v>
      </c>
      <c r="C30" s="9" t="s">
        <v>44</v>
      </c>
      <c r="D30" s="9" t="s">
        <v>91</v>
      </c>
      <c r="E30" s="14">
        <v>28.72</v>
      </c>
      <c r="F30" s="14">
        <v>61.25</v>
      </c>
      <c r="G30" s="14">
        <v>11.45</v>
      </c>
      <c r="H30" s="23">
        <f t="shared" si="0"/>
        <v>101.42</v>
      </c>
      <c r="I30" s="24">
        <v>21</v>
      </c>
    </row>
    <row r="31" spans="1:9" ht="18" customHeight="1">
      <c r="A31" s="9" t="s">
        <v>81</v>
      </c>
      <c r="B31" s="9" t="s">
        <v>30</v>
      </c>
      <c r="C31" s="9" t="s">
        <v>31</v>
      </c>
      <c r="D31" s="9" t="s">
        <v>32</v>
      </c>
      <c r="E31" s="14">
        <v>26.17</v>
      </c>
      <c r="F31" s="14">
        <v>57.17</v>
      </c>
      <c r="G31" s="14">
        <v>11</v>
      </c>
      <c r="H31" s="23">
        <f t="shared" si="0"/>
        <v>94.34</v>
      </c>
      <c r="I31" s="24">
        <v>22</v>
      </c>
    </row>
    <row r="32" spans="1:9" ht="18" customHeight="1">
      <c r="A32" s="9" t="s">
        <v>61</v>
      </c>
      <c r="B32" s="9" t="s">
        <v>3</v>
      </c>
      <c r="C32" s="9" t="s">
        <v>4</v>
      </c>
      <c r="D32" s="9" t="s">
        <v>5</v>
      </c>
      <c r="E32" s="7">
        <v>26.17</v>
      </c>
      <c r="F32" s="7">
        <v>56.39</v>
      </c>
      <c r="G32" s="7">
        <v>9.08</v>
      </c>
      <c r="H32" s="23">
        <f t="shared" si="0"/>
        <v>91.64</v>
      </c>
      <c r="I32" s="24">
        <v>23</v>
      </c>
    </row>
  </sheetData>
  <autoFilter ref="A7:I32">
    <filterColumn colId="5"/>
    <filterColumn colId="6"/>
  </autoFilter>
  <mergeCells count="10">
    <mergeCell ref="I7:I9"/>
    <mergeCell ref="A1:I1"/>
    <mergeCell ref="A2:I2"/>
    <mergeCell ref="A4:I4"/>
    <mergeCell ref="A5:I5"/>
    <mergeCell ref="A7:A9"/>
    <mergeCell ref="B7:B9"/>
    <mergeCell ref="C7:C9"/>
    <mergeCell ref="D7:D9"/>
    <mergeCell ref="H7:H8"/>
  </mergeCells>
  <printOptions horizontalCentered="1" verticalCentered="1"/>
  <pageMargins left="0.23622047244094491" right="0.23622047244094491" top="0.27559055118110237" bottom="0.19685039370078741" header="0.15748031496062992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8" workbookViewId="0">
      <selection activeCell="K23" sqref="K23"/>
    </sheetView>
  </sheetViews>
  <sheetFormatPr defaultRowHeight="15"/>
  <cols>
    <col min="1" max="1" width="22.42578125" style="1" customWidth="1"/>
    <col min="2" max="2" width="31.140625" style="1" customWidth="1"/>
    <col min="3" max="3" width="17.85546875" style="1" customWidth="1"/>
    <col min="4" max="4" width="20.140625" style="1" customWidth="1"/>
    <col min="5" max="5" width="9.7109375" style="1" customWidth="1"/>
    <col min="6" max="6" width="10.140625" style="1" customWidth="1"/>
    <col min="7" max="7" width="9.42578125" style="1" customWidth="1"/>
    <col min="8" max="8" width="8.85546875" style="1" customWidth="1"/>
    <col min="9" max="9" width="8.140625" style="1" customWidth="1"/>
    <col min="10" max="16384" width="9.140625" style="1"/>
  </cols>
  <sheetData>
    <row r="1" spans="1:9" ht="14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57" t="s">
        <v>58</v>
      </c>
      <c r="B4" s="57"/>
      <c r="C4" s="57"/>
      <c r="D4" s="57"/>
      <c r="E4" s="57"/>
      <c r="F4" s="57"/>
      <c r="G4" s="57"/>
      <c r="H4" s="57"/>
      <c r="I4" s="57"/>
    </row>
    <row r="5" spans="1:9" ht="15" customHeight="1">
      <c r="A5" s="58" t="s">
        <v>121</v>
      </c>
      <c r="B5" s="58"/>
      <c r="C5" s="58"/>
      <c r="D5" s="58"/>
      <c r="E5" s="58"/>
      <c r="F5" s="58"/>
      <c r="G5" s="58"/>
      <c r="H5" s="58"/>
      <c r="I5" s="58"/>
    </row>
    <row r="6" spans="1:9" ht="9" customHeight="1">
      <c r="A6" s="2"/>
      <c r="B6" s="2"/>
      <c r="C6" s="2"/>
      <c r="D6" s="2"/>
      <c r="E6" s="2"/>
      <c r="F6" s="2"/>
      <c r="G6" s="2"/>
      <c r="H6" s="2"/>
      <c r="I6" s="2"/>
    </row>
    <row r="7" spans="1:9" ht="26.25" customHeight="1">
      <c r="A7" s="59" t="s">
        <v>49</v>
      </c>
      <c r="B7" s="59" t="s">
        <v>47</v>
      </c>
      <c r="C7" s="59" t="s">
        <v>46</v>
      </c>
      <c r="D7" s="59" t="s">
        <v>48</v>
      </c>
      <c r="E7" s="72" t="s">
        <v>122</v>
      </c>
      <c r="F7" s="72" t="s">
        <v>123</v>
      </c>
      <c r="G7" s="72" t="s">
        <v>124</v>
      </c>
      <c r="H7" s="69" t="s">
        <v>56</v>
      </c>
      <c r="I7" s="69" t="s">
        <v>57</v>
      </c>
    </row>
    <row r="8" spans="1:9" ht="39.75" customHeight="1">
      <c r="A8" s="60"/>
      <c r="B8" s="60"/>
      <c r="C8" s="60"/>
      <c r="D8" s="60"/>
      <c r="E8" s="73"/>
      <c r="F8" s="73"/>
      <c r="G8" s="73"/>
      <c r="H8" s="70"/>
      <c r="I8" s="71"/>
    </row>
    <row r="9" spans="1:9" ht="16.5" customHeight="1">
      <c r="A9" s="60"/>
      <c r="B9" s="60"/>
      <c r="C9" s="60"/>
      <c r="D9" s="60"/>
      <c r="E9" s="13">
        <v>20</v>
      </c>
      <c r="F9" s="13">
        <v>50</v>
      </c>
      <c r="G9" s="13">
        <v>30</v>
      </c>
      <c r="H9" s="22">
        <v>100</v>
      </c>
      <c r="I9" s="71"/>
    </row>
    <row r="10" spans="1:9" ht="18" customHeight="1">
      <c r="A10" s="11" t="s">
        <v>101</v>
      </c>
      <c r="B10" s="11" t="s">
        <v>30</v>
      </c>
      <c r="C10" s="11" t="s">
        <v>17</v>
      </c>
      <c r="D10" s="11" t="s">
        <v>18</v>
      </c>
      <c r="E10" s="7">
        <v>18</v>
      </c>
      <c r="F10" s="7">
        <v>50</v>
      </c>
      <c r="G10" s="7">
        <v>23</v>
      </c>
      <c r="H10" s="23">
        <f t="shared" ref="H10:H25" si="0">E10+F10+G10</f>
        <v>91</v>
      </c>
      <c r="I10" s="24">
        <v>1</v>
      </c>
    </row>
    <row r="11" spans="1:9" ht="18" customHeight="1">
      <c r="A11" s="11" t="s">
        <v>92</v>
      </c>
      <c r="B11" s="11" t="s">
        <v>30</v>
      </c>
      <c r="C11" s="11" t="s">
        <v>84</v>
      </c>
      <c r="D11" s="11" t="s">
        <v>112</v>
      </c>
      <c r="E11" s="7">
        <v>3</v>
      </c>
      <c r="F11" s="7">
        <v>50</v>
      </c>
      <c r="G11" s="7">
        <v>30</v>
      </c>
      <c r="H11" s="23">
        <f t="shared" si="0"/>
        <v>83</v>
      </c>
      <c r="I11" s="24">
        <v>2</v>
      </c>
    </row>
    <row r="12" spans="1:9" ht="18" customHeight="1">
      <c r="A12" s="11" t="s">
        <v>106</v>
      </c>
      <c r="B12" s="11" t="s">
        <v>39</v>
      </c>
      <c r="C12" s="11" t="s">
        <v>40</v>
      </c>
      <c r="D12" s="11" t="s">
        <v>119</v>
      </c>
      <c r="E12" s="7">
        <v>0</v>
      </c>
      <c r="F12" s="7">
        <v>49</v>
      </c>
      <c r="G12" s="7">
        <v>30</v>
      </c>
      <c r="H12" s="23">
        <f t="shared" si="0"/>
        <v>79</v>
      </c>
      <c r="I12" s="24">
        <v>3</v>
      </c>
    </row>
    <row r="13" spans="1:9" ht="18" customHeight="1">
      <c r="A13" s="11" t="s">
        <v>100</v>
      </c>
      <c r="B13" s="11" t="s">
        <v>25</v>
      </c>
      <c r="C13" s="11" t="s">
        <v>26</v>
      </c>
      <c r="D13" s="11" t="s">
        <v>23</v>
      </c>
      <c r="E13" s="7">
        <v>15</v>
      </c>
      <c r="F13" s="7">
        <v>36</v>
      </c>
      <c r="G13" s="7">
        <v>15</v>
      </c>
      <c r="H13" s="23">
        <f t="shared" si="0"/>
        <v>66</v>
      </c>
      <c r="I13" s="24">
        <v>4</v>
      </c>
    </row>
    <row r="14" spans="1:9" ht="18" customHeight="1">
      <c r="A14" s="11" t="s">
        <v>107</v>
      </c>
      <c r="B14" s="11" t="s">
        <v>43</v>
      </c>
      <c r="C14" s="11" t="s">
        <v>44</v>
      </c>
      <c r="D14" s="11" t="s">
        <v>120</v>
      </c>
      <c r="E14" s="7">
        <v>3</v>
      </c>
      <c r="F14" s="7">
        <v>47</v>
      </c>
      <c r="G14" s="7">
        <v>15</v>
      </c>
      <c r="H14" s="23">
        <f t="shared" si="0"/>
        <v>65</v>
      </c>
      <c r="I14" s="24">
        <v>5</v>
      </c>
    </row>
    <row r="15" spans="1:9" ht="18" customHeight="1">
      <c r="A15" s="11" t="s">
        <v>105</v>
      </c>
      <c r="B15" s="11" t="s">
        <v>39</v>
      </c>
      <c r="C15" s="11" t="s">
        <v>40</v>
      </c>
      <c r="D15" s="11" t="s">
        <v>119</v>
      </c>
      <c r="E15" s="7">
        <v>0</v>
      </c>
      <c r="F15" s="7">
        <v>50</v>
      </c>
      <c r="G15" s="7">
        <v>8</v>
      </c>
      <c r="H15" s="23">
        <f t="shared" si="0"/>
        <v>58</v>
      </c>
      <c r="I15" s="24">
        <v>6</v>
      </c>
    </row>
    <row r="16" spans="1:9" ht="18" customHeight="1">
      <c r="A16" s="11" t="s">
        <v>96</v>
      </c>
      <c r="B16" s="11" t="s">
        <v>12</v>
      </c>
      <c r="C16" s="11" t="s">
        <v>13</v>
      </c>
      <c r="D16" s="11" t="s">
        <v>118</v>
      </c>
      <c r="E16" s="7">
        <v>0</v>
      </c>
      <c r="F16" s="7">
        <v>37</v>
      </c>
      <c r="G16" s="7">
        <v>15</v>
      </c>
      <c r="H16" s="23">
        <f t="shared" si="0"/>
        <v>52</v>
      </c>
      <c r="I16" s="24">
        <v>7</v>
      </c>
    </row>
    <row r="17" spans="1:9" ht="18" customHeight="1" thickBot="1">
      <c r="A17" s="19" t="s">
        <v>103</v>
      </c>
      <c r="B17" s="19" t="s">
        <v>30</v>
      </c>
      <c r="C17" s="19" t="s">
        <v>34</v>
      </c>
      <c r="D17" s="19" t="s">
        <v>116</v>
      </c>
      <c r="E17" s="16">
        <v>9</v>
      </c>
      <c r="F17" s="16">
        <v>38</v>
      </c>
      <c r="G17" s="16">
        <v>4.5</v>
      </c>
      <c r="H17" s="25">
        <f t="shared" si="0"/>
        <v>51.5</v>
      </c>
      <c r="I17" s="26">
        <v>8</v>
      </c>
    </row>
    <row r="18" spans="1:9" ht="18" customHeight="1">
      <c r="A18" s="20" t="s">
        <v>104</v>
      </c>
      <c r="B18" s="20" t="s">
        <v>30</v>
      </c>
      <c r="C18" s="20" t="s">
        <v>34</v>
      </c>
      <c r="D18" s="20" t="s">
        <v>117</v>
      </c>
      <c r="E18" s="21">
        <v>0</v>
      </c>
      <c r="F18" s="21">
        <v>50</v>
      </c>
      <c r="G18" s="21">
        <v>0</v>
      </c>
      <c r="H18" s="27">
        <f t="shared" si="0"/>
        <v>50</v>
      </c>
      <c r="I18" s="28">
        <v>9</v>
      </c>
    </row>
    <row r="19" spans="1:9" ht="18" customHeight="1">
      <c r="A19" s="11" t="s">
        <v>93</v>
      </c>
      <c r="B19" s="11" t="s">
        <v>8</v>
      </c>
      <c r="C19" s="11" t="s">
        <v>9</v>
      </c>
      <c r="D19" s="11" t="s">
        <v>113</v>
      </c>
      <c r="E19" s="7">
        <v>0</v>
      </c>
      <c r="F19" s="7">
        <v>36</v>
      </c>
      <c r="G19" s="7">
        <v>9</v>
      </c>
      <c r="H19" s="23">
        <f t="shared" si="0"/>
        <v>45</v>
      </c>
      <c r="I19" s="24">
        <v>10</v>
      </c>
    </row>
    <row r="20" spans="1:9" ht="18" customHeight="1">
      <c r="A20" s="11" t="s">
        <v>95</v>
      </c>
      <c r="B20" s="11" t="s">
        <v>12</v>
      </c>
      <c r="C20" s="11" t="s">
        <v>13</v>
      </c>
      <c r="D20" s="11" t="s">
        <v>118</v>
      </c>
      <c r="E20" s="7">
        <v>12</v>
      </c>
      <c r="F20" s="7">
        <v>18</v>
      </c>
      <c r="G20" s="7">
        <v>15</v>
      </c>
      <c r="H20" s="23">
        <f t="shared" si="0"/>
        <v>45</v>
      </c>
      <c r="I20" s="24">
        <v>11</v>
      </c>
    </row>
    <row r="21" spans="1:9" ht="18" customHeight="1">
      <c r="A21" s="11" t="s">
        <v>99</v>
      </c>
      <c r="B21" s="11" t="s">
        <v>25</v>
      </c>
      <c r="C21" s="11" t="s">
        <v>26</v>
      </c>
      <c r="D21" s="11" t="s">
        <v>23</v>
      </c>
      <c r="E21" s="7">
        <v>11.4</v>
      </c>
      <c r="F21" s="7">
        <v>20</v>
      </c>
      <c r="G21" s="7">
        <v>9</v>
      </c>
      <c r="H21" s="23">
        <f t="shared" si="0"/>
        <v>40.4</v>
      </c>
      <c r="I21" s="24">
        <v>12</v>
      </c>
    </row>
    <row r="22" spans="1:9" ht="18" customHeight="1">
      <c r="A22" s="11" t="s">
        <v>94</v>
      </c>
      <c r="B22" s="11" t="s">
        <v>8</v>
      </c>
      <c r="C22" s="11" t="s">
        <v>9</v>
      </c>
      <c r="D22" s="11" t="s">
        <v>113</v>
      </c>
      <c r="E22" s="7">
        <v>0</v>
      </c>
      <c r="F22" s="7">
        <v>22.5</v>
      </c>
      <c r="G22" s="7">
        <v>13.5</v>
      </c>
      <c r="H22" s="23">
        <f t="shared" si="0"/>
        <v>36</v>
      </c>
      <c r="I22" s="24">
        <v>13</v>
      </c>
    </row>
    <row r="23" spans="1:9" ht="18" customHeight="1">
      <c r="A23" s="11" t="s">
        <v>97</v>
      </c>
      <c r="B23" s="11" t="s">
        <v>108</v>
      </c>
      <c r="C23" s="11" t="s">
        <v>110</v>
      </c>
      <c r="D23" s="11" t="s">
        <v>114</v>
      </c>
      <c r="E23" s="7">
        <v>0</v>
      </c>
      <c r="F23" s="7">
        <v>18.5</v>
      </c>
      <c r="G23" s="7">
        <v>13</v>
      </c>
      <c r="H23" s="23">
        <f t="shared" si="0"/>
        <v>31.5</v>
      </c>
      <c r="I23" s="24">
        <v>14</v>
      </c>
    </row>
    <row r="24" spans="1:9" ht="18" customHeight="1">
      <c r="A24" s="11" t="s">
        <v>98</v>
      </c>
      <c r="B24" s="11" t="s">
        <v>108</v>
      </c>
      <c r="C24" s="11" t="s">
        <v>110</v>
      </c>
      <c r="D24" s="11" t="s">
        <v>114</v>
      </c>
      <c r="E24" s="7">
        <v>0</v>
      </c>
      <c r="F24" s="7">
        <v>20</v>
      </c>
      <c r="G24" s="7">
        <v>0</v>
      </c>
      <c r="H24" s="23">
        <f t="shared" si="0"/>
        <v>20</v>
      </c>
      <c r="I24" s="24">
        <v>15</v>
      </c>
    </row>
    <row r="25" spans="1:9" ht="18" customHeight="1">
      <c r="A25" s="11" t="s">
        <v>102</v>
      </c>
      <c r="B25" s="11" t="s">
        <v>109</v>
      </c>
      <c r="C25" s="11" t="s">
        <v>111</v>
      </c>
      <c r="D25" s="11" t="s">
        <v>115</v>
      </c>
      <c r="E25" s="7">
        <v>0</v>
      </c>
      <c r="F25" s="7">
        <v>20</v>
      </c>
      <c r="G25" s="7">
        <v>0</v>
      </c>
      <c r="H25" s="23">
        <f t="shared" si="0"/>
        <v>20</v>
      </c>
      <c r="I25" s="24">
        <v>16</v>
      </c>
    </row>
  </sheetData>
  <autoFilter ref="A7:I25">
    <filterColumn colId="5"/>
    <filterColumn colId="6"/>
  </autoFilter>
  <mergeCells count="13">
    <mergeCell ref="I7:I9"/>
    <mergeCell ref="G7:G8"/>
    <mergeCell ref="A1:I1"/>
    <mergeCell ref="A2:I2"/>
    <mergeCell ref="A4:I4"/>
    <mergeCell ref="A5:I5"/>
    <mergeCell ref="A7:A9"/>
    <mergeCell ref="B7:B9"/>
    <mergeCell ref="C7:C9"/>
    <mergeCell ref="D7:D9"/>
    <mergeCell ref="E7:E8"/>
    <mergeCell ref="H7:H8"/>
    <mergeCell ref="F7:F8"/>
  </mergeCells>
  <printOptions horizontalCentered="1"/>
  <pageMargins left="0.11811023622047245" right="0.11811023622047245" top="0.19685039370078741" bottom="0.27559055118110237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O9" sqref="O8:O9"/>
    </sheetView>
  </sheetViews>
  <sheetFormatPr defaultRowHeight="15"/>
  <cols>
    <col min="1" max="1" width="5.140625" customWidth="1"/>
    <col min="2" max="2" width="5.28515625" customWidth="1"/>
    <col min="3" max="3" width="4.85546875" customWidth="1"/>
    <col min="4" max="4" width="25.140625" customWidth="1"/>
    <col min="5" max="5" width="18.28515625" customWidth="1"/>
    <col min="6" max="6" width="14.5703125" customWidth="1"/>
  </cols>
  <sheetData>
    <row r="1" spans="1:1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56"/>
      <c r="B3" s="56"/>
      <c r="C3" s="56"/>
      <c r="D3" s="56"/>
      <c r="E3" s="56"/>
      <c r="F3" s="56"/>
      <c r="G3" s="56"/>
    </row>
    <row r="4" spans="1:10" ht="18.75">
      <c r="A4" s="56"/>
      <c r="B4" s="56"/>
      <c r="C4" s="56"/>
      <c r="D4" s="59" t="s">
        <v>47</v>
      </c>
      <c r="E4" s="59" t="s">
        <v>46</v>
      </c>
      <c r="F4" s="33"/>
      <c r="G4" s="74" t="s">
        <v>128</v>
      </c>
    </row>
    <row r="5" spans="1:10" ht="18.75">
      <c r="A5" s="56"/>
      <c r="B5" s="56"/>
      <c r="C5" s="56"/>
      <c r="D5" s="60"/>
      <c r="E5" s="60"/>
      <c r="F5" s="32" t="s">
        <v>56</v>
      </c>
      <c r="G5" s="75"/>
    </row>
    <row r="6" spans="1:10" ht="18.75">
      <c r="A6" s="56"/>
      <c r="B6" s="56"/>
      <c r="C6" s="56"/>
      <c r="D6" s="60"/>
      <c r="E6" s="60"/>
      <c r="F6" s="34"/>
      <c r="G6" s="76"/>
    </row>
    <row r="7" spans="1:10" ht="18.75">
      <c r="A7" s="56"/>
      <c r="B7" s="56"/>
      <c r="C7" s="56"/>
      <c r="D7" s="31" t="s">
        <v>30</v>
      </c>
      <c r="E7" s="31" t="s">
        <v>34</v>
      </c>
      <c r="F7" s="35">
        <v>72</v>
      </c>
      <c r="G7" s="24">
        <v>1</v>
      </c>
    </row>
    <row r="8" spans="1:10" ht="18.75">
      <c r="A8" s="56"/>
      <c r="B8" s="56"/>
      <c r="C8" s="56"/>
      <c r="D8" s="31" t="s">
        <v>39</v>
      </c>
      <c r="E8" s="31" t="s">
        <v>40</v>
      </c>
      <c r="F8" s="35">
        <v>65</v>
      </c>
      <c r="G8" s="24">
        <v>2</v>
      </c>
    </row>
    <row r="9" spans="1:10" ht="18.75">
      <c r="A9" s="56"/>
      <c r="B9" s="56"/>
      <c r="C9" s="56"/>
      <c r="D9" s="31" t="s">
        <v>30</v>
      </c>
      <c r="E9" s="31" t="s">
        <v>17</v>
      </c>
      <c r="F9" s="35">
        <v>58</v>
      </c>
      <c r="G9" s="24">
        <v>3</v>
      </c>
    </row>
    <row r="10" spans="1:10" ht="30">
      <c r="A10" s="56"/>
      <c r="B10" s="56"/>
      <c r="C10" s="56"/>
      <c r="D10" s="31" t="s">
        <v>8</v>
      </c>
      <c r="E10" s="31" t="s">
        <v>9</v>
      </c>
      <c r="F10" s="35">
        <v>51</v>
      </c>
      <c r="G10" s="24">
        <v>4</v>
      </c>
    </row>
    <row r="11" spans="1:10" ht="18.75">
      <c r="A11" s="56"/>
      <c r="B11" s="56"/>
      <c r="C11" s="56"/>
      <c r="D11" s="31" t="s">
        <v>30</v>
      </c>
      <c r="E11" s="31" t="s">
        <v>84</v>
      </c>
      <c r="F11" s="35">
        <v>40</v>
      </c>
      <c r="G11" s="24">
        <v>5</v>
      </c>
    </row>
    <row r="12" spans="1:10" ht="30">
      <c r="A12" s="56"/>
      <c r="B12" s="56"/>
      <c r="C12" s="56"/>
      <c r="D12" s="31" t="s">
        <v>43</v>
      </c>
      <c r="E12" s="31" t="s">
        <v>44</v>
      </c>
      <c r="F12" s="35">
        <v>15</v>
      </c>
      <c r="G12" s="24">
        <v>6</v>
      </c>
    </row>
    <row r="13" spans="1:10" ht="30">
      <c r="A13" s="56"/>
      <c r="B13" s="56"/>
      <c r="C13" s="56"/>
      <c r="D13" s="31" t="s">
        <v>83</v>
      </c>
      <c r="E13" s="31" t="s">
        <v>26</v>
      </c>
      <c r="F13" s="35">
        <v>14</v>
      </c>
      <c r="G13" s="24">
        <v>7</v>
      </c>
    </row>
    <row r="14" spans="1:10" ht="30">
      <c r="A14" s="56"/>
      <c r="B14" s="56"/>
      <c r="C14" s="56"/>
      <c r="D14" s="31" t="s">
        <v>12</v>
      </c>
      <c r="E14" s="31" t="s">
        <v>13</v>
      </c>
      <c r="F14" s="35">
        <v>7</v>
      </c>
      <c r="G14" s="24">
        <v>8</v>
      </c>
    </row>
    <row r="15" spans="1:10" ht="18.75">
      <c r="A15" s="56"/>
      <c r="B15" s="56"/>
      <c r="C15" s="56"/>
      <c r="D15" s="9" t="s">
        <v>30</v>
      </c>
      <c r="E15" s="9" t="s">
        <v>31</v>
      </c>
      <c r="F15" s="36">
        <v>5</v>
      </c>
      <c r="G15" s="24">
        <v>9</v>
      </c>
    </row>
    <row r="16" spans="1:10">
      <c r="A16" s="56"/>
      <c r="B16" s="56"/>
      <c r="C16" s="56"/>
    </row>
  </sheetData>
  <mergeCells count="20">
    <mergeCell ref="A1:J1"/>
    <mergeCell ref="A2:J2"/>
    <mergeCell ref="A3:C3"/>
    <mergeCell ref="D3:G3"/>
    <mergeCell ref="A4:C4"/>
    <mergeCell ref="A5:C5"/>
    <mergeCell ref="D4:D6"/>
    <mergeCell ref="E4:E6"/>
    <mergeCell ref="G4:G6"/>
    <mergeCell ref="A6:C6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5:C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modeliranje</vt:lpstr>
      <vt:lpstr>komp grafika</vt:lpstr>
      <vt:lpstr>statika</vt:lpstr>
      <vt:lpstr>škole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Maja</cp:lastModifiedBy>
  <cp:lastPrinted>2016-04-08T16:50:45Z</cp:lastPrinted>
  <dcterms:created xsi:type="dcterms:W3CDTF">2016-04-06T21:30:22Z</dcterms:created>
  <dcterms:modified xsi:type="dcterms:W3CDTF">2016-04-12T18:57:16Z</dcterms:modified>
</cp:coreProperties>
</file>